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6A6F9983-5688-4B98-984C-C7C58EAE9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2" i="1"/>
  <c r="B20" i="1"/>
  <c r="C16" i="1"/>
  <c r="B24" i="1"/>
  <c r="B18" i="1" l="1"/>
</calcChain>
</file>

<file path=xl/sharedStrings.xml><?xml version="1.0" encoding="utf-8"?>
<sst xmlns="http://schemas.openxmlformats.org/spreadsheetml/2006/main" count="33" uniqueCount="24">
  <si>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</si>
  <si>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</si>
  <si>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</si>
  <si>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</si>
  <si>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</si>
  <si>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</si>
  <si>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</si>
  <si>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</si>
  <si>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16.08.2025.</t>
  </si>
  <si>
    <t>18.08.2025.</t>
  </si>
  <si>
    <t>IZVOD  BR. 188</t>
  </si>
  <si>
    <t>UPLATA RFZO - LEKOVI VAN LISTE 087 (RANIJE 958)</t>
  </si>
  <si>
    <t>UPLATA RFZO - PLATA 07A</t>
  </si>
  <si>
    <t>UPLATA RFZO - KRV 076</t>
  </si>
  <si>
    <t>PLATA 07A</t>
  </si>
  <si>
    <t>PLATA 08-2025 I DEO</t>
  </si>
  <si>
    <t>KRV 076</t>
  </si>
  <si>
    <t>ZAVOD ZA TRANSFUZIJU KRVI NIŠ</t>
  </si>
  <si>
    <t>LEKOVI VAN LISTE 087 (RANIJE 958)</t>
  </si>
  <si>
    <t>MESSER TEHNOGAS BEOGRAD</t>
  </si>
  <si>
    <t>AMICUS SRB. BEOGRAD</t>
  </si>
  <si>
    <t>ADOC BEOGRAD</t>
  </si>
  <si>
    <t>UPLATA WIENER STADTISCHE OSIGURANJE - PREMIJE OSIGURANJA</t>
  </si>
  <si>
    <t>UPLATA RFZO - SOLIDARNA POMOĆ 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</si>
</sst>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zoomScaleNormal="100" workbookViewId="0">
      <selection activeCell="B28" sqref="B2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2232324.64</v>
      </c>
    </row>
    <row r="8" spans="1:3" x14ac:dyDescent="0.25">
      <c r="A8" s="4" t="s">
        <v>2</v>
      </c>
      <c r="B8" s="5" t="s">
        <v>8</v>
      </c>
      <c r="C8" s="6">
        <v>1074008.67</v>
      </c>
    </row>
    <row r="9" spans="1:3" x14ac:dyDescent="0.25">
      <c r="A9" s="4" t="s">
        <v>6</v>
      </c>
      <c r="B9" s="5" t="s">
        <v>9</v>
      </c>
      <c r="C9" s="6">
        <v>35483</v>
      </c>
    </row>
    <row r="10" spans="1:3" x14ac:dyDescent="0.25">
      <c r="A10" s="4" t="s">
        <v>11</v>
      </c>
      <c r="B10" s="5" t="s">
        <v>9</v>
      </c>
      <c r="C10" s="6">
        <v>2265556.0099999998</v>
      </c>
    </row>
    <row r="11" spans="1:3" x14ac:dyDescent="0.25">
      <c r="A11" s="4" t="s">
        <v>12</v>
      </c>
      <c r="B11" s="5" t="s">
        <v>9</v>
      </c>
      <c r="C11" s="6">
        <v>110622103.12</v>
      </c>
    </row>
    <row r="12" spans="1:3" x14ac:dyDescent="0.25">
      <c r="A12" s="4" t="s">
        <v>13</v>
      </c>
      <c r="B12" s="5" t="s">
        <v>9</v>
      </c>
      <c r="C12" s="6">
        <v>1056258.18</v>
      </c>
    </row>
    <row r="13" spans="1:3" x14ac:dyDescent="0.25">
      <c r="A13" s="4" t="s">
        <v>22</v>
      </c>
      <c r="B13" s="5" t="s">
        <v>9</v>
      </c>
      <c r="C13" s="6">
        <v>53000</v>
      </c>
    </row>
    <row r="14" spans="1:3" x14ac:dyDescent="0.25">
      <c r="A14" s="4" t="s">
        <v>23</v>
      </c>
      <c r="B14" s="5" t="s">
        <v>9</v>
      </c>
      <c r="C14" s="6">
        <v>1069832.97</v>
      </c>
    </row>
    <row r="15" spans="1:3" ht="13.5" customHeight="1" x14ac:dyDescent="0.25">
      <c r="A15" s="7" t="s">
        <v>5</v>
      </c>
      <c r="B15" s="5" t="s">
        <v>9</v>
      </c>
      <c r="C15" s="6">
        <v>113943917.31</v>
      </c>
    </row>
    <row r="16" spans="1:3" x14ac:dyDescent="0.25">
      <c r="B16" s="5" t="s">
        <v>9</v>
      </c>
      <c r="C16" s="8">
        <f>C8+C9+C10+C11+C12+C13+C14-C15</f>
        <v>2232324.6400000155</v>
      </c>
    </row>
    <row r="17" spans="1:3" x14ac:dyDescent="0.25">
      <c r="B17" s="5"/>
      <c r="C17" s="9"/>
    </row>
    <row r="18" spans="1:3" s="1" customFormat="1" x14ac:dyDescent="0.25">
      <c r="A18" s="1" t="s">
        <v>7</v>
      </c>
      <c r="B18" s="10" t="str">
        <f>A4</f>
        <v>18.08.2025.</v>
      </c>
      <c r="C18" s="11"/>
    </row>
    <row r="19" spans="1:3" ht="11.25" customHeight="1" x14ac:dyDescent="0.25">
      <c r="B19" s="10"/>
    </row>
    <row r="20" spans="1:3" s="1" customFormat="1" x14ac:dyDescent="0.25">
      <c r="A20" s="12" t="s">
        <v>14</v>
      </c>
      <c r="B20" s="13">
        <f>B21</f>
        <v>110622103.12</v>
      </c>
      <c r="C20" s="11"/>
    </row>
    <row r="21" spans="1:3" x14ac:dyDescent="0.25">
      <c r="A21" s="14" t="s">
        <v>15</v>
      </c>
      <c r="B21" s="15">
        <v>110622103.12</v>
      </c>
    </row>
    <row r="22" spans="1:3" s="1" customFormat="1" x14ac:dyDescent="0.25">
      <c r="A22" s="12" t="s">
        <v>16</v>
      </c>
      <c r="B22" s="13">
        <f>B23</f>
        <v>1056258.18</v>
      </c>
      <c r="C22" s="11"/>
    </row>
    <row r="23" spans="1:3" x14ac:dyDescent="0.25">
      <c r="A23" s="14" t="s">
        <v>17</v>
      </c>
      <c r="B23" s="15">
        <v>1056258.18</v>
      </c>
    </row>
    <row r="24" spans="1:3" s="1" customFormat="1" x14ac:dyDescent="0.25">
      <c r="A24" s="12" t="s">
        <v>18</v>
      </c>
      <c r="B24" s="13">
        <f>SUM(B25:B27)</f>
        <v>2265556.0099999998</v>
      </c>
      <c r="C24" s="11"/>
    </row>
    <row r="25" spans="1:3" x14ac:dyDescent="0.25">
      <c r="A25" s="16" t="s">
        <v>19</v>
      </c>
      <c r="B25" s="17">
        <v>674416.16</v>
      </c>
    </row>
    <row r="26" spans="1:3" x14ac:dyDescent="0.25">
      <c r="A26" s="16" t="s">
        <v>20</v>
      </c>
      <c r="B26" s="17">
        <v>1145184.45</v>
      </c>
    </row>
    <row r="27" spans="1:3" x14ac:dyDescent="0.25">
      <c r="A27" s="14" t="s">
        <v>21</v>
      </c>
      <c r="B27" s="15">
        <v>445955.4</v>
      </c>
    </row>
    <row r="28" spans="1:3" x14ac:dyDescent="0.25">
      <c r="B28" s="10">
        <f>B24+B22+B20</f>
        <v>113943917.31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2025-08-19T05:14:58Z</dcterms:modified>
</cp:coreProperties>
</file>